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3ER TRIMESTRE 20188\"/>
    </mc:Choice>
  </mc:AlternateContent>
  <xr:revisionPtr revIDLastSave="0" documentId="8_{C17A163F-1B80-4EE4-A33A-20E2E6C49CF0}" xr6:coauthVersionLast="37" xr6:coauthVersionMax="37" xr10:uidLastSave="{00000000-0000-0000-0000-000000000000}"/>
  <bookViews>
    <workbookView xWindow="0" yWindow="0" windowWidth="15360" windowHeight="8340" xr2:uid="{00000000-000D-0000-FFFF-FFFF00000000}"/>
  </bookViews>
  <sheets>
    <sheet name="EAI" sheetId="4" r:id="rId1"/>
  </sheets>
  <definedNames>
    <definedName name="_xlnm._FilterDatabase" localSheetId="0" hidden="1">EAI!$A$3:$H$4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<sst xmlns="http://schemas.openxmlformats.org/spreadsheetml/2006/main" count="68" uniqueCount="35">
  <si>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</si>
  <si>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</si>
  <si>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</si>
  <si>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</si>
  <si>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</si>
  <si>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</si>
  <si>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</si>
  <si>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</si>
  <si>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</si>
  <si>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</si>
  <si>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</si>
  <si>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</si>
  <si>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</si>
  <si>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</si>
  <si>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</si>
  <si>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</si>
  <si>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</si>
  <si>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</si>
  <si>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</si>
  <si>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</si>
  <si>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</si>
  <si>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</si>
  <si>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</si>
  <si>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</si>
  <si>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</si>
  <si>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</si>
  <si>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</si>
  <si>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</si>
  <si>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</si>
  <si>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</si>
  <si>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</si>
  <si>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</si>
  <si>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</si>
  <si>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</si>
  <si>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JUNTA DE AGUA POTABLE Y ALCANTARILLADO DE COMONFORT, GTO.
ESTADO ANALÍTICO DE INGRESOS
DEL 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</si>
</sst>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20681483.469999999</v>
      </c>
      <c r="D8" s="31">
        <v>-7000</v>
      </c>
      <c r="E8" s="31">
        <f t="shared" si="0"/>
        <v>20674483.469999999</v>
      </c>
      <c r="F8" s="31">
        <v>17004258.260000002</v>
      </c>
      <c r="G8" s="31">
        <v>17004258.260000002</v>
      </c>
      <c r="H8" s="31">
        <f t="shared" si="1"/>
        <v>-3677225.2099999972</v>
      </c>
    </row>
    <row r="9" spans="1:8" x14ac:dyDescent="0.2">
      <c r="A9" s="2" t="s">
        <v>4</v>
      </c>
      <c r="C9" s="31">
        <v>3272.5</v>
      </c>
      <c r="D9" s="31">
        <v>43317</v>
      </c>
      <c r="E9" s="31">
        <f t="shared" si="0"/>
        <v>46589.5</v>
      </c>
      <c r="F9" s="31">
        <v>48729.37</v>
      </c>
      <c r="G9" s="31">
        <v>48729.37</v>
      </c>
      <c r="H9" s="31">
        <f t="shared" si="1"/>
        <v>45456.87</v>
      </c>
    </row>
    <row r="10" spans="1:8" x14ac:dyDescent="0.2">
      <c r="A10" s="4">
        <v>51</v>
      </c>
      <c r="B10" s="5" t="s">
        <v>5</v>
      </c>
      <c r="C10" s="31">
        <v>3272.5</v>
      </c>
      <c r="D10" s="31">
        <v>43317</v>
      </c>
      <c r="E10" s="31">
        <f t="shared" si="0"/>
        <v>46589.5</v>
      </c>
      <c r="F10" s="31">
        <v>48729.37</v>
      </c>
      <c r="G10" s="31">
        <v>48729.37</v>
      </c>
      <c r="H10" s="31">
        <f t="shared" si="1"/>
        <v>45456.87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11085.66</v>
      </c>
      <c r="D12" s="31">
        <v>0</v>
      </c>
      <c r="E12" s="31">
        <f t="shared" si="0"/>
        <v>11085.66</v>
      </c>
      <c r="F12" s="31">
        <v>4115.92</v>
      </c>
      <c r="G12" s="31">
        <v>4115.92</v>
      </c>
      <c r="H12" s="31">
        <f t="shared" si="1"/>
        <v>-6969.74</v>
      </c>
    </row>
    <row r="13" spans="1:8" x14ac:dyDescent="0.2">
      <c r="A13" s="4">
        <v>61</v>
      </c>
      <c r="B13" s="5" t="s">
        <v>5</v>
      </c>
      <c r="C13" s="31">
        <v>11085.66</v>
      </c>
      <c r="D13" s="31">
        <v>0</v>
      </c>
      <c r="E13" s="31">
        <f t="shared" si="0"/>
        <v>11085.66</v>
      </c>
      <c r="F13" s="31">
        <v>4115.92</v>
      </c>
      <c r="G13" s="31">
        <v>4115.92</v>
      </c>
      <c r="H13" s="31">
        <f t="shared" si="1"/>
        <v>-6969.74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540608.66</v>
      </c>
      <c r="D16" s="31">
        <v>7000</v>
      </c>
      <c r="E16" s="31">
        <f t="shared" si="0"/>
        <v>547608.66</v>
      </c>
      <c r="F16" s="31">
        <v>387253.13</v>
      </c>
      <c r="G16" s="31">
        <v>387253.13</v>
      </c>
      <c r="H16" s="31">
        <f t="shared" si="1"/>
        <v>-153355.53000000003</v>
      </c>
    </row>
    <row r="17" spans="1:8" x14ac:dyDescent="0.2">
      <c r="A17" s="2" t="s">
        <v>9</v>
      </c>
      <c r="C17" s="31">
        <v>0</v>
      </c>
      <c r="D17" s="31">
        <v>758101</v>
      </c>
      <c r="E17" s="31">
        <f t="shared" si="0"/>
        <v>758101</v>
      </c>
      <c r="F17" s="31">
        <v>758101</v>
      </c>
      <c r="G17" s="31">
        <v>758101</v>
      </c>
      <c r="H17" s="31">
        <f t="shared" si="1"/>
        <v>758101</v>
      </c>
    </row>
    <row r="18" spans="1:8" x14ac:dyDescent="0.2">
      <c r="A18" s="2" t="s">
        <v>11</v>
      </c>
      <c r="C18" s="31">
        <v>614459.56000000006</v>
      </c>
      <c r="D18" s="31">
        <v>0</v>
      </c>
      <c r="E18" s="31">
        <f t="shared" si="0"/>
        <v>614459.56000000006</v>
      </c>
      <c r="F18" s="31">
        <v>469932</v>
      </c>
      <c r="G18" s="31">
        <v>469932</v>
      </c>
      <c r="H18" s="31">
        <f t="shared" si="1"/>
        <v>-144527.56000000006</v>
      </c>
    </row>
    <row r="19" spans="1:8" x14ac:dyDescent="0.2">
      <c r="A19" s="2" t="s">
        <v>10</v>
      </c>
      <c r="C19" s="31">
        <v>0</v>
      </c>
      <c r="D19" s="31">
        <v>523257</v>
      </c>
      <c r="E19" s="31">
        <f t="shared" si="0"/>
        <v>523257</v>
      </c>
      <c r="F19" s="31">
        <v>523257</v>
      </c>
      <c r="G19" s="31">
        <v>523257</v>
      </c>
      <c r="H19" s="31">
        <f t="shared" si="1"/>
        <v>523257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21850909.849999998</v>
      </c>
      <c r="D21" s="32">
        <f t="shared" si="2"/>
        <v>1324675</v>
      </c>
      <c r="E21" s="32">
        <f t="shared" si="2"/>
        <v>23175584.849999998</v>
      </c>
      <c r="F21" s="32">
        <f t="shared" si="2"/>
        <v>19195646.680000003</v>
      </c>
      <c r="G21" s="32">
        <f t="shared" si="2"/>
        <v>19195646.680000003</v>
      </c>
      <c r="H21" s="19">
        <f t="shared" si="2"/>
        <v>-2655263.1699999971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20695841.629999999</v>
      </c>
      <c r="D26" s="33">
        <f t="shared" si="3"/>
        <v>794418</v>
      </c>
      <c r="E26" s="33">
        <f t="shared" si="3"/>
        <v>21490259.629999999</v>
      </c>
      <c r="F26" s="33">
        <f t="shared" si="3"/>
        <v>17815204.550000004</v>
      </c>
      <c r="G26" s="33">
        <f t="shared" si="3"/>
        <v>17815204.550000004</v>
      </c>
      <c r="H26" s="33">
        <f t="shared" si="3"/>
        <v>-2880637.0799999973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20681483.469999999</v>
      </c>
      <c r="D29" s="34">
        <v>-7000</v>
      </c>
      <c r="E29" s="34">
        <f t="shared" si="4"/>
        <v>20674483.469999999</v>
      </c>
      <c r="F29" s="34">
        <v>17004258.260000002</v>
      </c>
      <c r="G29" s="34">
        <v>17004258.260000002</v>
      </c>
      <c r="H29" s="34">
        <f t="shared" si="5"/>
        <v>-3677225.2099999972</v>
      </c>
    </row>
    <row r="30" spans="1:8" x14ac:dyDescent="0.2">
      <c r="A30" s="23"/>
      <c r="B30" s="24" t="s">
        <v>4</v>
      </c>
      <c r="C30" s="34">
        <v>3272.5</v>
      </c>
      <c r="D30" s="34">
        <v>43317</v>
      </c>
      <c r="E30" s="34">
        <f t="shared" si="4"/>
        <v>46589.5</v>
      </c>
      <c r="F30" s="34">
        <v>48729.37</v>
      </c>
      <c r="G30" s="34">
        <v>48729.37</v>
      </c>
      <c r="H30" s="34">
        <f t="shared" si="5"/>
        <v>45456.87</v>
      </c>
    </row>
    <row r="31" spans="1:8" x14ac:dyDescent="0.2">
      <c r="A31" s="23"/>
      <c r="B31" s="25" t="s">
        <v>5</v>
      </c>
      <c r="C31" s="34">
        <v>3272.5</v>
      </c>
      <c r="D31" s="34">
        <v>43317</v>
      </c>
      <c r="E31" s="34">
        <f t="shared" si="4"/>
        <v>46589.5</v>
      </c>
      <c r="F31" s="34">
        <v>48729.37</v>
      </c>
      <c r="G31" s="34">
        <v>48729.37</v>
      </c>
      <c r="H31" s="34">
        <f t="shared" si="5"/>
        <v>45456.87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11085.66</v>
      </c>
      <c r="D33" s="34">
        <v>0</v>
      </c>
      <c r="E33" s="34">
        <f t="shared" si="4"/>
        <v>11085.66</v>
      </c>
      <c r="F33" s="34">
        <v>4115.92</v>
      </c>
      <c r="G33" s="34">
        <v>4115.92</v>
      </c>
      <c r="H33" s="34">
        <f t="shared" si="5"/>
        <v>-6969.74</v>
      </c>
    </row>
    <row r="34" spans="1:8" x14ac:dyDescent="0.2">
      <c r="A34" s="23"/>
      <c r="B34" s="25" t="s">
        <v>5</v>
      </c>
      <c r="C34" s="34">
        <v>11085.66</v>
      </c>
      <c r="D34" s="34">
        <v>0</v>
      </c>
      <c r="E34" s="34">
        <f t="shared" si="4"/>
        <v>11085.66</v>
      </c>
      <c r="F34" s="34">
        <v>4115.92</v>
      </c>
      <c r="G34" s="34">
        <v>4115.92</v>
      </c>
      <c r="H34" s="34">
        <f t="shared" si="5"/>
        <v>-6969.74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0</v>
      </c>
      <c r="D37" s="34">
        <v>758101</v>
      </c>
      <c r="E37" s="34">
        <f>C37+D37</f>
        <v>758101</v>
      </c>
      <c r="F37" s="34">
        <v>758101</v>
      </c>
      <c r="G37" s="34">
        <v>758101</v>
      </c>
      <c r="H37" s="34">
        <f t="shared" si="5"/>
        <v>758101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1155068.2200000002</v>
      </c>
      <c r="D40" s="35">
        <f t="shared" si="6"/>
        <v>7000</v>
      </c>
      <c r="E40" s="35">
        <f t="shared" si="6"/>
        <v>1162068.2200000002</v>
      </c>
      <c r="F40" s="35">
        <f t="shared" si="6"/>
        <v>857185.13</v>
      </c>
      <c r="G40" s="35">
        <f t="shared" si="6"/>
        <v>857185.13</v>
      </c>
      <c r="H40" s="35">
        <f t="shared" si="6"/>
        <v>-297883.09000000008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540608.66</v>
      </c>
      <c r="D42" s="34">
        <v>7000</v>
      </c>
      <c r="E42" s="34">
        <f>C42+D42</f>
        <v>547608.66</v>
      </c>
      <c r="F42" s="34">
        <v>387253.13</v>
      </c>
      <c r="G42" s="34">
        <v>387253.13</v>
      </c>
      <c r="H42" s="34">
        <f t="shared" ref="H42:H43" si="7">G42-C42</f>
        <v>-153355.53000000003</v>
      </c>
    </row>
    <row r="43" spans="1:8" x14ac:dyDescent="0.2">
      <c r="A43" s="23"/>
      <c r="B43" s="24" t="s">
        <v>11</v>
      </c>
      <c r="C43" s="34">
        <v>614459.56000000006</v>
      </c>
      <c r="D43" s="34">
        <v>0</v>
      </c>
      <c r="E43" s="34">
        <f>C43+D43</f>
        <v>614459.56000000006</v>
      </c>
      <c r="F43" s="34">
        <v>469932</v>
      </c>
      <c r="G43" s="34">
        <v>469932</v>
      </c>
      <c r="H43" s="34">
        <f t="shared" si="7"/>
        <v>-144527.56000000006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523257</v>
      </c>
      <c r="E45" s="35">
        <f t="shared" si="8"/>
        <v>523257</v>
      </c>
      <c r="F45" s="35">
        <f t="shared" si="8"/>
        <v>523257</v>
      </c>
      <c r="G45" s="35">
        <f t="shared" si="8"/>
        <v>523257</v>
      </c>
      <c r="H45" s="35">
        <f t="shared" si="8"/>
        <v>523257</v>
      </c>
    </row>
    <row r="46" spans="1:8" x14ac:dyDescent="0.2">
      <c r="A46" s="21"/>
      <c r="B46" s="24" t="s">
        <v>10</v>
      </c>
      <c r="C46" s="34">
        <v>0</v>
      </c>
      <c r="D46" s="34">
        <v>523257</v>
      </c>
      <c r="E46" s="35">
        <f>C46+D46</f>
        <v>523257</v>
      </c>
      <c r="F46" s="34">
        <v>523257</v>
      </c>
      <c r="G46" s="34">
        <v>523257</v>
      </c>
      <c r="H46" s="35">
        <f>G46-C46</f>
        <v>523257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21850909.849999998</v>
      </c>
      <c r="D48" s="32">
        <f t="shared" si="9"/>
        <v>1324675</v>
      </c>
      <c r="E48" s="32">
        <f t="shared" si="9"/>
        <v>23175584.849999998</v>
      </c>
      <c r="F48" s="32">
        <f t="shared" si="9"/>
        <v>19195646.680000003</v>
      </c>
      <c r="G48" s="32">
        <f t="shared" si="9"/>
        <v>19195646.680000003</v>
      </c>
      <c r="H48" s="19">
        <f t="shared" si="9"/>
        <v>-2655263.1699999971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2017-03-30T22:07:26Z</cp:lastPrinted>
  <dcterms:created xsi:type="dcterms:W3CDTF">2012-12-11T20:48:19Z</dcterms:created>
  <dcterms:modified xsi:type="dcterms:W3CDTF">2018-10-04T20:19:25Z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